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V1211_GrainSize_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8"/>
            <color indexed="8"/>
            <rFont val="Tahoma"/>
            <family val="2"/>
          </rPr>
          <t xml:space="preserve">ldeleo:
</t>
        </r>
        <r>
          <rPr>
            <sz val="8"/>
            <color indexed="8"/>
            <rFont val="Tahoma"/>
            <family val="2"/>
          </rPr>
          <t>When only organics were present they where excluded</t>
        </r>
      </text>
    </comment>
  </commentList>
</comments>
</file>

<file path=xl/sharedStrings.xml><?xml version="1.0" encoding="utf-8"?>
<sst xmlns="http://schemas.openxmlformats.org/spreadsheetml/2006/main" count="265" uniqueCount="88">
  <si>
    <t>Core</t>
  </si>
  <si>
    <t>Depth</t>
  </si>
  <si>
    <t>Gravel</t>
  </si>
  <si>
    <t>Sand</t>
  </si>
  <si>
    <t>Silt</t>
  </si>
  <si>
    <t>Clay</t>
  </si>
  <si>
    <t>Mud</t>
  </si>
  <si>
    <t>Mean</t>
  </si>
  <si>
    <t>Sorting</t>
  </si>
  <si>
    <t>Notes</t>
  </si>
  <si>
    <t>0-1</t>
  </si>
  <si>
    <t>3-4</t>
  </si>
  <si>
    <t>6-7</t>
  </si>
  <si>
    <t>9-10</t>
  </si>
  <si>
    <t>12-13</t>
  </si>
  <si>
    <t>15-16</t>
  </si>
  <si>
    <t>18-19</t>
  </si>
  <si>
    <t>21-22</t>
  </si>
  <si>
    <t>24-25</t>
  </si>
  <si>
    <t>PVL10_50</t>
  </si>
  <si>
    <t>OC_50</t>
  </si>
  <si>
    <t>0-2</t>
  </si>
  <si>
    <t>4-6</t>
  </si>
  <si>
    <t>8-10</t>
  </si>
  <si>
    <t>12-14</t>
  </si>
  <si>
    <t>16-18</t>
  </si>
  <si>
    <t>20-22</t>
  </si>
  <si>
    <t>24-26</t>
  </si>
  <si>
    <t>28-30</t>
  </si>
  <si>
    <t>32-34</t>
  </si>
  <si>
    <t>36-38</t>
  </si>
  <si>
    <t>40-42</t>
  </si>
  <si>
    <t>44-46</t>
  </si>
  <si>
    <t>48-50</t>
  </si>
  <si>
    <t>55-57</t>
  </si>
  <si>
    <t>65-67</t>
  </si>
  <si>
    <t>75-77</t>
  </si>
  <si>
    <t>85-87</t>
  </si>
  <si>
    <t>95-97</t>
  </si>
  <si>
    <t>110-112</t>
  </si>
  <si>
    <t>130-132</t>
  </si>
  <si>
    <t>150-152</t>
  </si>
  <si>
    <t>170-172</t>
  </si>
  <si>
    <t>190-192</t>
  </si>
  <si>
    <t>210-212</t>
  </si>
  <si>
    <t>230-232</t>
  </si>
  <si>
    <t>250-252</t>
  </si>
  <si>
    <t>270-272</t>
  </si>
  <si>
    <t>PVL10_50_VC</t>
  </si>
  <si>
    <t>gravel is shells</t>
  </si>
  <si>
    <t>clam shell fragment, other shells in gravel</t>
  </si>
  <si>
    <t>120-122</t>
  </si>
  <si>
    <t>126-128</t>
  </si>
  <si>
    <t>133-135</t>
  </si>
  <si>
    <t>140-142</t>
  </si>
  <si>
    <t>237-239</t>
  </si>
  <si>
    <t>240-242</t>
  </si>
  <si>
    <t>290-292</t>
  </si>
  <si>
    <t>310-312</t>
  </si>
  <si>
    <t>320-323</t>
  </si>
  <si>
    <t>322-324</t>
  </si>
  <si>
    <t>330-332</t>
  </si>
  <si>
    <t>350-352</t>
  </si>
  <si>
    <t>370-372</t>
  </si>
  <si>
    <t>390-392</t>
  </si>
  <si>
    <t>410-412</t>
  </si>
  <si>
    <t>430-432</t>
  </si>
  <si>
    <t>437-439</t>
  </si>
  <si>
    <t>440-442</t>
  </si>
  <si>
    <t>450-452</t>
  </si>
  <si>
    <t>470-472</t>
  </si>
  <si>
    <t>490-492</t>
  </si>
  <si>
    <t>60-62</t>
  </si>
  <si>
    <t>70-72</t>
  </si>
  <si>
    <t>80-82</t>
  </si>
  <si>
    <t>90-92</t>
  </si>
  <si>
    <t>100-102</t>
  </si>
  <si>
    <t>OC_50_VC</t>
  </si>
  <si>
    <t>Shells in gravel</t>
  </si>
  <si>
    <t>large shells, tubes in gravel</t>
  </si>
  <si>
    <t>small shells in gravel</t>
  </si>
  <si>
    <t>32-38</t>
  </si>
  <si>
    <t>Three 6-7cm shells in this interval (why its so big) they were not weighed in this sample. Other shell material in gravel</t>
  </si>
  <si>
    <t>Type</t>
  </si>
  <si>
    <t>Boxcore</t>
  </si>
  <si>
    <t>Vibracore</t>
  </si>
  <si>
    <t>Crassadoma gigantea</t>
  </si>
  <si>
    <t>Interval 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</si>
</sst>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1" fillId="0" borderId="0">
      <alignment/>
      <protection/>
    </xf>
    <xf numFmtId="0" fontId="2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1" fillId="0" borderId="0" xfId="36" applyNumberFormat="1" applyFill="1" applyAlignment="1">
      <alignment horizontal="center"/>
      <protection/>
    </xf>
    <xf numFmtId="2" fontId="2" fillId="0" borderId="0" xfId="36" applyNumberFormat="1" applyFont="1" applyFill="1" applyAlignment="1">
      <alignment horizontal="center"/>
      <protection/>
    </xf>
    <xf numFmtId="0" fontId="2" fillId="0" borderId="0" xfId="36" applyFont="1" applyFill="1" applyAlignment="1">
      <alignment horizontal="center"/>
      <protection/>
    </xf>
    <xf numFmtId="49" fontId="2" fillId="0" borderId="0" xfId="36" applyNumberFormat="1" applyFont="1" applyFill="1" applyAlignment="1">
      <alignment horizontal="center"/>
      <protection/>
    </xf>
    <xf numFmtId="0" fontId="1" fillId="0" borderId="0" xfId="36" applyFill="1" applyAlignment="1">
      <alignment horizontal="center"/>
      <protection/>
    </xf>
    <xf numFmtId="49" fontId="1" fillId="0" borderId="0" xfId="36" applyNumberFormat="1" applyFill="1" applyAlignment="1">
      <alignment horizontal="center"/>
      <protection/>
    </xf>
    <xf numFmtId="0" fontId="5" fillId="0" borderId="0" xfId="36" applyFont="1" applyFill="1" applyAlignment="1">
      <alignment horizontal="center"/>
      <protection/>
    </xf>
    <xf numFmtId="49" fontId="1" fillId="0" borderId="0" xfId="36" applyNumberFormat="1" applyFont="1" applyFill="1" applyAlignment="1">
      <alignment horizontal="center"/>
      <protection/>
    </xf>
    <xf numFmtId="0" fontId="1" fillId="0" borderId="0" xfId="36" applyFont="1" applyFill="1" applyAlignment="1">
      <alignment horizont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000"/>
      <rgbColor rgb="00F5924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pane ySplit="780" topLeftCell="A1" activePane="bottomLeft" state="split"/>
      <selection pane="topLeft" activeCell="C1" sqref="C1:C16384"/>
      <selection pane="bottomLeft" activeCell="L56" sqref="L56"/>
    </sheetView>
  </sheetViews>
  <sheetFormatPr defaultColWidth="9.140625" defaultRowHeight="12.75"/>
  <cols>
    <col min="1" max="1" width="9.140625" style="5" customWidth="1"/>
    <col min="2" max="2" width="32.00390625" style="5" customWidth="1"/>
    <col min="3" max="3" width="12.28125" style="6" bestFit="1" customWidth="1"/>
    <col min="4" max="4" width="9.140625" style="5" customWidth="1"/>
    <col min="5" max="10" width="9.140625" style="1" customWidth="1"/>
    <col min="11" max="11" width="11.00390625" style="1" customWidth="1"/>
    <col min="12" max="12" width="90.00390625" style="5" customWidth="1"/>
    <col min="13" max="13" width="19.8515625" style="5" bestFit="1" customWidth="1"/>
    <col min="14" max="16384" width="9.140625" style="5" customWidth="1"/>
  </cols>
  <sheetData>
    <row r="1" spans="1:12" s="3" customFormat="1" ht="15">
      <c r="A1" s="3" t="s">
        <v>83</v>
      </c>
      <c r="B1" s="3" t="s">
        <v>0</v>
      </c>
      <c r="C1" s="4" t="s">
        <v>87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</row>
    <row r="2" spans="1:13" ht="15">
      <c r="A2" s="5" t="s">
        <v>84</v>
      </c>
      <c r="B2" s="5" t="s">
        <v>19</v>
      </c>
      <c r="C2" s="6" t="s">
        <v>10</v>
      </c>
      <c r="D2" s="5">
        <v>0.5</v>
      </c>
      <c r="E2" s="1">
        <v>0.30000000000000004</v>
      </c>
      <c r="F2" s="1">
        <v>62.02</v>
      </c>
      <c r="G2" s="1">
        <v>18.84</v>
      </c>
      <c r="H2" s="1">
        <v>18.83</v>
      </c>
      <c r="I2" s="1">
        <f aca="true" t="shared" si="0" ref="I2:I16">G2+H2</f>
        <v>37.67</v>
      </c>
      <c r="J2" s="1">
        <v>5.18</v>
      </c>
      <c r="K2" s="1">
        <v>3.12</v>
      </c>
      <c r="M2" s="7"/>
    </row>
    <row r="3" spans="1:13" ht="15">
      <c r="A3" s="5" t="s">
        <v>84</v>
      </c>
      <c r="B3" s="5" t="s">
        <v>19</v>
      </c>
      <c r="C3" s="6" t="s">
        <v>11</v>
      </c>
      <c r="D3" s="5">
        <v>3.5</v>
      </c>
      <c r="E3" s="1">
        <v>0.16</v>
      </c>
      <c r="F3" s="1">
        <v>76.35</v>
      </c>
      <c r="G3" s="1">
        <v>14.95</v>
      </c>
      <c r="H3" s="1">
        <v>8.53</v>
      </c>
      <c r="I3" s="1">
        <f t="shared" si="0"/>
        <v>23.479999999999997</v>
      </c>
      <c r="J3" s="1">
        <v>4.24</v>
      </c>
      <c r="K3" s="1">
        <v>2.26</v>
      </c>
      <c r="M3" s="7"/>
    </row>
    <row r="4" spans="1:13" ht="15">
      <c r="A4" s="5" t="s">
        <v>84</v>
      </c>
      <c r="B4" s="5" t="s">
        <v>19</v>
      </c>
      <c r="C4" s="6" t="s">
        <v>12</v>
      </c>
      <c r="D4" s="5">
        <v>6.5</v>
      </c>
      <c r="E4" s="1">
        <v>0.1</v>
      </c>
      <c r="F4" s="1">
        <v>74.64</v>
      </c>
      <c r="G4" s="1">
        <v>16.15</v>
      </c>
      <c r="H4" s="1">
        <v>9.1</v>
      </c>
      <c r="I4" s="1">
        <f t="shared" si="0"/>
        <v>25.25</v>
      </c>
      <c r="J4" s="1">
        <v>4.34</v>
      </c>
      <c r="K4" s="1">
        <v>2.29</v>
      </c>
      <c r="M4" s="7"/>
    </row>
    <row r="5" spans="1:13" ht="15">
      <c r="A5" s="5" t="s">
        <v>84</v>
      </c>
      <c r="B5" s="5" t="s">
        <v>19</v>
      </c>
      <c r="C5" s="6" t="s">
        <v>13</v>
      </c>
      <c r="D5" s="5">
        <v>9.5</v>
      </c>
      <c r="E5" s="1">
        <v>0</v>
      </c>
      <c r="F5" s="1">
        <v>75.87</v>
      </c>
      <c r="G5" s="1">
        <v>15.01</v>
      </c>
      <c r="H5" s="1">
        <v>9.12</v>
      </c>
      <c r="I5" s="1">
        <f t="shared" si="0"/>
        <v>24.13</v>
      </c>
      <c r="J5" s="1">
        <v>4.28</v>
      </c>
      <c r="K5" s="1">
        <v>2.28</v>
      </c>
      <c r="M5" s="7"/>
    </row>
    <row r="6" spans="1:13" ht="15">
      <c r="A6" s="5" t="s">
        <v>84</v>
      </c>
      <c r="B6" s="5" t="s">
        <v>19</v>
      </c>
      <c r="C6" s="6" t="s">
        <v>14</v>
      </c>
      <c r="D6" s="5">
        <v>12.5</v>
      </c>
      <c r="E6" s="1">
        <v>0.11</v>
      </c>
      <c r="F6" s="1">
        <v>73.27</v>
      </c>
      <c r="G6" s="1">
        <v>16.04</v>
      </c>
      <c r="H6" s="1">
        <v>10.58</v>
      </c>
      <c r="I6" s="1">
        <f t="shared" si="0"/>
        <v>26.619999999999997</v>
      </c>
      <c r="J6" s="1">
        <v>4.39</v>
      </c>
      <c r="K6" s="1">
        <v>2.47</v>
      </c>
      <c r="M6" s="7"/>
    </row>
    <row r="7" spans="1:13" ht="15">
      <c r="A7" s="5" t="s">
        <v>84</v>
      </c>
      <c r="B7" s="5" t="s">
        <v>19</v>
      </c>
      <c r="C7" s="6" t="s">
        <v>15</v>
      </c>
      <c r="D7" s="5">
        <v>15.5</v>
      </c>
      <c r="E7" s="1">
        <v>0.30000000000000004</v>
      </c>
      <c r="F7" s="1">
        <v>72.43</v>
      </c>
      <c r="G7" s="1">
        <v>16.97</v>
      </c>
      <c r="H7" s="1">
        <v>10.31</v>
      </c>
      <c r="I7" s="1">
        <f t="shared" si="0"/>
        <v>27.28</v>
      </c>
      <c r="J7" s="1">
        <v>4.42</v>
      </c>
      <c r="K7" s="1">
        <v>2.44</v>
      </c>
      <c r="M7" s="7"/>
    </row>
    <row r="8" spans="1:13" ht="15">
      <c r="A8" s="5" t="s">
        <v>84</v>
      </c>
      <c r="B8" s="5" t="s">
        <v>19</v>
      </c>
      <c r="C8" s="6" t="s">
        <v>16</v>
      </c>
      <c r="D8" s="5">
        <v>18.5</v>
      </c>
      <c r="E8" s="1">
        <v>0.21</v>
      </c>
      <c r="F8" s="1">
        <v>74.12</v>
      </c>
      <c r="G8" s="1">
        <v>16.38</v>
      </c>
      <c r="H8" s="1">
        <v>9.29</v>
      </c>
      <c r="I8" s="1">
        <f t="shared" si="0"/>
        <v>25.669999999999998</v>
      </c>
      <c r="J8" s="1">
        <v>4.36</v>
      </c>
      <c r="K8" s="1">
        <v>2.35</v>
      </c>
      <c r="M8" s="7"/>
    </row>
    <row r="9" spans="1:13" ht="15">
      <c r="A9" s="5" t="s">
        <v>84</v>
      </c>
      <c r="B9" s="5" t="s">
        <v>19</v>
      </c>
      <c r="C9" s="6" t="s">
        <v>17</v>
      </c>
      <c r="D9" s="5">
        <v>21.5</v>
      </c>
      <c r="E9" s="1">
        <v>0.08</v>
      </c>
      <c r="F9" s="1">
        <v>70.2</v>
      </c>
      <c r="G9" s="1">
        <v>18.94</v>
      </c>
      <c r="H9" s="1">
        <v>10.77</v>
      </c>
      <c r="I9" s="1">
        <f t="shared" si="0"/>
        <v>29.71</v>
      </c>
      <c r="J9" s="1">
        <v>4.52</v>
      </c>
      <c r="K9" s="1">
        <v>2.41</v>
      </c>
      <c r="M9" s="7"/>
    </row>
    <row r="10" spans="1:13" ht="15">
      <c r="A10" s="5" t="s">
        <v>84</v>
      </c>
      <c r="B10" s="5" t="s">
        <v>19</v>
      </c>
      <c r="C10" s="6" t="s">
        <v>18</v>
      </c>
      <c r="D10" s="5">
        <v>24.5</v>
      </c>
      <c r="E10" s="1">
        <v>0.53</v>
      </c>
      <c r="F10" s="1">
        <v>72.34</v>
      </c>
      <c r="G10" s="1">
        <v>15.8</v>
      </c>
      <c r="H10" s="1">
        <v>11.32</v>
      </c>
      <c r="I10" s="1">
        <f t="shared" si="0"/>
        <v>27.12</v>
      </c>
      <c r="J10" s="1">
        <v>4.48</v>
      </c>
      <c r="K10" s="1">
        <v>2.58</v>
      </c>
      <c r="M10" s="7"/>
    </row>
    <row r="11" spans="1:13" ht="15">
      <c r="A11" s="5" t="s">
        <v>84</v>
      </c>
      <c r="B11" s="5" t="s">
        <v>20</v>
      </c>
      <c r="C11" s="6" t="s">
        <v>10</v>
      </c>
      <c r="D11" s="5">
        <v>0.5</v>
      </c>
      <c r="E11" s="1">
        <v>0</v>
      </c>
      <c r="F11" s="1">
        <v>67.59</v>
      </c>
      <c r="G11" s="1">
        <v>24.86</v>
      </c>
      <c r="H11" s="1">
        <v>7.54</v>
      </c>
      <c r="I11" s="1">
        <f t="shared" si="0"/>
        <v>32.4</v>
      </c>
      <c r="J11" s="1">
        <v>4.32</v>
      </c>
      <c r="K11" s="1">
        <v>2.16</v>
      </c>
      <c r="M11" s="7"/>
    </row>
    <row r="12" spans="1:13" ht="15">
      <c r="A12" s="5" t="s">
        <v>84</v>
      </c>
      <c r="B12" s="5" t="s">
        <v>20</v>
      </c>
      <c r="C12" s="6" t="s">
        <v>11</v>
      </c>
      <c r="D12" s="5">
        <v>3.5</v>
      </c>
      <c r="E12" s="1">
        <v>0</v>
      </c>
      <c r="F12" s="1">
        <v>65.44</v>
      </c>
      <c r="G12" s="1">
        <v>30.15</v>
      </c>
      <c r="H12" s="1">
        <v>4.41</v>
      </c>
      <c r="I12" s="1">
        <f t="shared" si="0"/>
        <v>34.56</v>
      </c>
      <c r="J12" s="1">
        <v>4.58</v>
      </c>
      <c r="K12" s="1">
        <v>1.74</v>
      </c>
      <c r="M12" s="7"/>
    </row>
    <row r="13" spans="1:13" ht="15">
      <c r="A13" s="5" t="s">
        <v>84</v>
      </c>
      <c r="B13" s="5" t="s">
        <v>20</v>
      </c>
      <c r="C13" s="6" t="s">
        <v>12</v>
      </c>
      <c r="D13" s="5">
        <v>6.5</v>
      </c>
      <c r="E13" s="1">
        <v>0.03</v>
      </c>
      <c r="F13" s="1">
        <v>64.54</v>
      </c>
      <c r="G13" s="1">
        <v>31.48</v>
      </c>
      <c r="H13" s="1">
        <v>3.95</v>
      </c>
      <c r="I13" s="1">
        <f t="shared" si="0"/>
        <v>35.43</v>
      </c>
      <c r="J13" s="1">
        <v>4.59</v>
      </c>
      <c r="K13" s="1">
        <v>1.74</v>
      </c>
      <c r="M13" s="7"/>
    </row>
    <row r="14" spans="1:13" ht="15">
      <c r="A14" s="5" t="s">
        <v>84</v>
      </c>
      <c r="B14" s="5" t="s">
        <v>20</v>
      </c>
      <c r="C14" s="6" t="s">
        <v>13</v>
      </c>
      <c r="D14" s="5">
        <v>9.5</v>
      </c>
      <c r="E14" s="1">
        <v>0</v>
      </c>
      <c r="F14" s="1">
        <v>63.08</v>
      </c>
      <c r="G14" s="1">
        <v>32.49</v>
      </c>
      <c r="H14" s="1">
        <v>4.43</v>
      </c>
      <c r="I14" s="1">
        <f t="shared" si="0"/>
        <v>36.92</v>
      </c>
      <c r="J14" s="1">
        <v>4.64</v>
      </c>
      <c r="K14" s="1">
        <v>1.76</v>
      </c>
      <c r="M14" s="7"/>
    </row>
    <row r="15" spans="1:13" ht="15">
      <c r="A15" s="5" t="s">
        <v>84</v>
      </c>
      <c r="B15" s="5" t="s">
        <v>20</v>
      </c>
      <c r="C15" s="6" t="s">
        <v>14</v>
      </c>
      <c r="D15" s="5">
        <v>12.5</v>
      </c>
      <c r="E15" s="1">
        <v>0.16</v>
      </c>
      <c r="F15" s="1">
        <v>63.93</v>
      </c>
      <c r="G15" s="1">
        <v>31.93</v>
      </c>
      <c r="H15" s="1">
        <v>3.98</v>
      </c>
      <c r="I15" s="1">
        <f t="shared" si="0"/>
        <v>35.91</v>
      </c>
      <c r="J15" s="1">
        <v>4.6</v>
      </c>
      <c r="K15" s="1">
        <v>1.74</v>
      </c>
      <c r="M15" s="7"/>
    </row>
    <row r="16" spans="1:13" ht="15">
      <c r="A16" s="5" t="s">
        <v>84</v>
      </c>
      <c r="B16" s="5" t="s">
        <v>20</v>
      </c>
      <c r="C16" s="6" t="s">
        <v>15</v>
      </c>
      <c r="D16" s="5">
        <v>15.5</v>
      </c>
      <c r="E16" s="1">
        <v>0.02</v>
      </c>
      <c r="F16" s="1">
        <v>65.86</v>
      </c>
      <c r="G16" s="1">
        <v>29.66</v>
      </c>
      <c r="H16" s="1">
        <v>4.45</v>
      </c>
      <c r="I16" s="1">
        <f t="shared" si="0"/>
        <v>34.11</v>
      </c>
      <c r="J16" s="1">
        <v>4.57</v>
      </c>
      <c r="K16" s="1">
        <v>1.74</v>
      </c>
      <c r="M16" s="7"/>
    </row>
    <row r="17" spans="1:11" ht="15">
      <c r="A17" s="5" t="s">
        <v>85</v>
      </c>
      <c r="B17" s="5" t="s">
        <v>48</v>
      </c>
      <c r="C17" s="5" t="s">
        <v>21</v>
      </c>
      <c r="D17" s="5">
        <v>1</v>
      </c>
      <c r="E17" s="1">
        <v>0.04</v>
      </c>
      <c r="F17" s="1">
        <v>73.62</v>
      </c>
      <c r="G17" s="1">
        <v>17.23</v>
      </c>
      <c r="H17" s="1">
        <v>9.11</v>
      </c>
      <c r="I17" s="1">
        <f aca="true" t="shared" si="1" ref="I17:I52">G17+H17</f>
        <v>26.34</v>
      </c>
      <c r="J17" s="1">
        <v>4.36</v>
      </c>
      <c r="K17" s="1">
        <v>2.35</v>
      </c>
    </row>
    <row r="18" spans="1:11" ht="15">
      <c r="A18" s="5" t="s">
        <v>85</v>
      </c>
      <c r="B18" s="5" t="s">
        <v>48</v>
      </c>
      <c r="C18" s="8" t="s">
        <v>22</v>
      </c>
      <c r="D18" s="5">
        <v>5</v>
      </c>
      <c r="E18" s="1">
        <v>0.21</v>
      </c>
      <c r="F18" s="1">
        <v>71.96</v>
      </c>
      <c r="G18" s="1">
        <v>17.63</v>
      </c>
      <c r="H18" s="1">
        <v>10.2</v>
      </c>
      <c r="I18" s="1">
        <f t="shared" si="1"/>
        <v>27.83</v>
      </c>
      <c r="J18" s="1">
        <v>4.46</v>
      </c>
      <c r="K18" s="1">
        <v>2.4</v>
      </c>
    </row>
    <row r="19" spans="1:11" ht="15">
      <c r="A19" s="5" t="s">
        <v>85</v>
      </c>
      <c r="B19" s="5" t="s">
        <v>48</v>
      </c>
      <c r="C19" s="8" t="s">
        <v>23</v>
      </c>
      <c r="D19" s="5">
        <v>9</v>
      </c>
      <c r="E19" s="1">
        <v>0.33</v>
      </c>
      <c r="F19" s="1">
        <v>69.45</v>
      </c>
      <c r="G19" s="1">
        <v>18.4</v>
      </c>
      <c r="H19" s="1">
        <v>11.82</v>
      </c>
      <c r="I19" s="1">
        <f t="shared" si="1"/>
        <v>30.22</v>
      </c>
      <c r="J19" s="1">
        <v>4.53</v>
      </c>
      <c r="K19" s="1">
        <v>2.61</v>
      </c>
    </row>
    <row r="20" spans="1:11" ht="15">
      <c r="A20" s="5" t="s">
        <v>85</v>
      </c>
      <c r="B20" s="5" t="s">
        <v>48</v>
      </c>
      <c r="C20" s="8" t="s">
        <v>24</v>
      </c>
      <c r="D20" s="5">
        <v>13</v>
      </c>
      <c r="E20" s="1">
        <v>0.02</v>
      </c>
      <c r="F20" s="1">
        <v>69.4</v>
      </c>
      <c r="G20" s="1">
        <v>18.78</v>
      </c>
      <c r="H20" s="1">
        <v>11.8</v>
      </c>
      <c r="I20" s="1">
        <f t="shared" si="1"/>
        <v>30.580000000000002</v>
      </c>
      <c r="J20" s="1">
        <v>4.58</v>
      </c>
      <c r="K20" s="1">
        <v>2.53</v>
      </c>
    </row>
    <row r="21" spans="1:11" ht="15">
      <c r="A21" s="5" t="s">
        <v>85</v>
      </c>
      <c r="B21" s="5" t="s">
        <v>48</v>
      </c>
      <c r="C21" s="8" t="s">
        <v>25</v>
      </c>
      <c r="D21" s="5">
        <v>15</v>
      </c>
      <c r="E21" s="1">
        <v>0.17</v>
      </c>
      <c r="F21" s="1">
        <v>71.52</v>
      </c>
      <c r="G21" s="1">
        <v>18.32</v>
      </c>
      <c r="H21" s="1">
        <v>9.99</v>
      </c>
      <c r="I21" s="1">
        <f t="shared" si="1"/>
        <v>28.310000000000002</v>
      </c>
      <c r="J21" s="1">
        <v>4.45</v>
      </c>
      <c r="K21" s="1">
        <v>2.4</v>
      </c>
    </row>
    <row r="22" spans="1:12" ht="15">
      <c r="A22" s="5" t="s">
        <v>85</v>
      </c>
      <c r="B22" s="5" t="s">
        <v>48</v>
      </c>
      <c r="C22" s="8" t="s">
        <v>26</v>
      </c>
      <c r="D22" s="5">
        <v>21</v>
      </c>
      <c r="E22" s="1">
        <v>2.69</v>
      </c>
      <c r="F22" s="1">
        <v>67.58</v>
      </c>
      <c r="G22" s="1">
        <v>19.84</v>
      </c>
      <c r="H22" s="1">
        <v>9.89</v>
      </c>
      <c r="I22" s="1">
        <f t="shared" si="1"/>
        <v>29.73</v>
      </c>
      <c r="J22" s="1">
        <v>4.33</v>
      </c>
      <c r="K22" s="1">
        <v>2.52</v>
      </c>
      <c r="L22" s="5" t="s">
        <v>49</v>
      </c>
    </row>
    <row r="23" spans="1:12" ht="15">
      <c r="A23" s="5" t="s">
        <v>85</v>
      </c>
      <c r="B23" s="5" t="s">
        <v>48</v>
      </c>
      <c r="C23" s="8" t="s">
        <v>27</v>
      </c>
      <c r="D23" s="5">
        <v>25</v>
      </c>
      <c r="E23" s="1">
        <v>2.74</v>
      </c>
      <c r="F23" s="1">
        <v>67.05</v>
      </c>
      <c r="G23" s="1">
        <v>21.35</v>
      </c>
      <c r="H23" s="1">
        <v>8.86</v>
      </c>
      <c r="I23" s="1">
        <f t="shared" si="1"/>
        <v>30.21</v>
      </c>
      <c r="J23" s="1">
        <v>4.31</v>
      </c>
      <c r="K23" s="1">
        <v>2.45</v>
      </c>
      <c r="L23" s="5" t="s">
        <v>49</v>
      </c>
    </row>
    <row r="24" spans="1:12" ht="15">
      <c r="A24" s="5" t="s">
        <v>85</v>
      </c>
      <c r="B24" s="5" t="s">
        <v>48</v>
      </c>
      <c r="C24" s="8" t="s">
        <v>28</v>
      </c>
      <c r="D24" s="5">
        <v>29</v>
      </c>
      <c r="E24" s="1">
        <v>1.07</v>
      </c>
      <c r="F24" s="1">
        <v>65.88</v>
      </c>
      <c r="G24" s="1">
        <v>24.05</v>
      </c>
      <c r="H24" s="1">
        <v>9</v>
      </c>
      <c r="I24" s="1">
        <f t="shared" si="1"/>
        <v>33.05</v>
      </c>
      <c r="J24" s="1">
        <v>4.43</v>
      </c>
      <c r="K24" s="1">
        <v>2.32</v>
      </c>
      <c r="L24" s="5" t="s">
        <v>49</v>
      </c>
    </row>
    <row r="25" spans="1:12" ht="15">
      <c r="A25" s="5" t="s">
        <v>85</v>
      </c>
      <c r="B25" s="5" t="s">
        <v>48</v>
      </c>
      <c r="C25" s="8" t="s">
        <v>29</v>
      </c>
      <c r="D25" s="5">
        <v>33</v>
      </c>
      <c r="E25" s="1">
        <v>10.58</v>
      </c>
      <c r="F25" s="1">
        <v>56.95</v>
      </c>
      <c r="G25" s="1">
        <v>23.41</v>
      </c>
      <c r="H25" s="1">
        <v>9.06</v>
      </c>
      <c r="I25" s="1">
        <f t="shared" si="1"/>
        <v>32.47</v>
      </c>
      <c r="J25" s="1">
        <v>3.96</v>
      </c>
      <c r="K25" s="1">
        <v>2.88</v>
      </c>
      <c r="L25" s="5" t="s">
        <v>50</v>
      </c>
    </row>
    <row r="26" spans="1:11" ht="15">
      <c r="A26" s="5" t="s">
        <v>85</v>
      </c>
      <c r="B26" s="5" t="s">
        <v>48</v>
      </c>
      <c r="C26" s="8" t="s">
        <v>30</v>
      </c>
      <c r="D26" s="5">
        <v>37</v>
      </c>
      <c r="E26" s="1">
        <v>0.71</v>
      </c>
      <c r="F26" s="1">
        <v>59.63</v>
      </c>
      <c r="G26" s="1">
        <v>29.71</v>
      </c>
      <c r="H26" s="1">
        <v>9.96</v>
      </c>
      <c r="I26" s="1">
        <f t="shared" si="1"/>
        <v>39.67</v>
      </c>
      <c r="J26" s="1">
        <v>4.61</v>
      </c>
      <c r="K26" s="1">
        <v>2.39</v>
      </c>
    </row>
    <row r="27" spans="1:11" ht="15">
      <c r="A27" s="5" t="s">
        <v>85</v>
      </c>
      <c r="B27" s="5" t="s">
        <v>48</v>
      </c>
      <c r="C27" s="8" t="s">
        <v>31</v>
      </c>
      <c r="D27" s="5">
        <v>41</v>
      </c>
      <c r="E27" s="1">
        <v>0.65</v>
      </c>
      <c r="F27" s="1">
        <v>59.65</v>
      </c>
      <c r="G27" s="1">
        <v>30.41</v>
      </c>
      <c r="H27" s="1">
        <v>9.29</v>
      </c>
      <c r="I27" s="1">
        <f t="shared" si="1"/>
        <v>39.7</v>
      </c>
      <c r="J27" s="1">
        <v>4.52</v>
      </c>
      <c r="K27" s="1">
        <v>2.35</v>
      </c>
    </row>
    <row r="28" spans="1:11" ht="15">
      <c r="A28" s="5" t="s">
        <v>85</v>
      </c>
      <c r="B28" s="5" t="s">
        <v>48</v>
      </c>
      <c r="C28" s="8" t="s">
        <v>32</v>
      </c>
      <c r="D28" s="5">
        <v>45</v>
      </c>
      <c r="E28" s="1">
        <v>0</v>
      </c>
      <c r="F28" s="1">
        <v>39.19</v>
      </c>
      <c r="G28" s="1">
        <v>52.08</v>
      </c>
      <c r="H28" s="1">
        <v>8.73</v>
      </c>
      <c r="I28" s="1">
        <f t="shared" si="1"/>
        <v>60.81</v>
      </c>
      <c r="J28" s="1">
        <v>4.74</v>
      </c>
      <c r="K28" s="1">
        <v>2.22</v>
      </c>
    </row>
    <row r="29" spans="1:11" ht="15">
      <c r="A29" s="5" t="s">
        <v>85</v>
      </c>
      <c r="B29" s="5" t="s">
        <v>48</v>
      </c>
      <c r="C29" s="8" t="s">
        <v>33</v>
      </c>
      <c r="D29" s="5">
        <v>49</v>
      </c>
      <c r="E29" s="1">
        <v>0</v>
      </c>
      <c r="F29" s="1">
        <v>44.34</v>
      </c>
      <c r="G29" s="1">
        <v>48.05</v>
      </c>
      <c r="H29" s="1">
        <v>7.62</v>
      </c>
      <c r="I29" s="1">
        <f t="shared" si="1"/>
        <v>55.669999999999995</v>
      </c>
      <c r="J29" s="1">
        <v>4.62</v>
      </c>
      <c r="K29" s="1">
        <v>2.09</v>
      </c>
    </row>
    <row r="30" spans="1:11" ht="15">
      <c r="A30" s="5" t="s">
        <v>85</v>
      </c>
      <c r="B30" s="5" t="s">
        <v>48</v>
      </c>
      <c r="C30" s="8" t="s">
        <v>34</v>
      </c>
      <c r="D30" s="5">
        <v>56</v>
      </c>
      <c r="E30" s="1">
        <v>0</v>
      </c>
      <c r="F30" s="1">
        <v>47.66</v>
      </c>
      <c r="G30" s="1">
        <v>44.97</v>
      </c>
      <c r="H30" s="1">
        <v>7.37</v>
      </c>
      <c r="I30" s="1">
        <f t="shared" si="1"/>
        <v>52.339999999999996</v>
      </c>
      <c r="J30" s="1">
        <v>4.52</v>
      </c>
      <c r="K30" s="1">
        <v>2.08</v>
      </c>
    </row>
    <row r="31" spans="1:11" ht="15">
      <c r="A31" s="5" t="s">
        <v>85</v>
      </c>
      <c r="B31" s="5" t="s">
        <v>48</v>
      </c>
      <c r="C31" s="8" t="s">
        <v>35</v>
      </c>
      <c r="D31" s="5">
        <v>66</v>
      </c>
      <c r="E31" s="1">
        <v>0</v>
      </c>
      <c r="F31" s="1">
        <v>40.84</v>
      </c>
      <c r="G31" s="1">
        <v>50.78</v>
      </c>
      <c r="H31" s="1">
        <v>8.38</v>
      </c>
      <c r="I31" s="1">
        <f t="shared" si="1"/>
        <v>59.160000000000004</v>
      </c>
      <c r="J31" s="1">
        <v>4.66</v>
      </c>
      <c r="K31" s="1">
        <v>2.17</v>
      </c>
    </row>
    <row r="32" spans="1:11" ht="15">
      <c r="A32" s="5" t="s">
        <v>85</v>
      </c>
      <c r="B32" s="5" t="s">
        <v>48</v>
      </c>
      <c r="C32" s="8" t="s">
        <v>36</v>
      </c>
      <c r="D32" s="5">
        <v>76</v>
      </c>
      <c r="E32" s="1">
        <v>0</v>
      </c>
      <c r="F32" s="1">
        <v>16.01</v>
      </c>
      <c r="G32" s="1">
        <v>73.15</v>
      </c>
      <c r="H32" s="1">
        <v>10.85</v>
      </c>
      <c r="I32" s="1">
        <f t="shared" si="1"/>
        <v>84</v>
      </c>
      <c r="J32" s="1">
        <v>5.33</v>
      </c>
      <c r="K32" s="1">
        <v>2.37</v>
      </c>
    </row>
    <row r="33" spans="1:11" ht="15">
      <c r="A33" s="5" t="s">
        <v>85</v>
      </c>
      <c r="B33" s="5" t="s">
        <v>48</v>
      </c>
      <c r="C33" s="8" t="s">
        <v>37</v>
      </c>
      <c r="D33" s="5">
        <v>86</v>
      </c>
      <c r="E33" s="1">
        <v>0</v>
      </c>
      <c r="F33" s="1">
        <v>17.4</v>
      </c>
      <c r="G33" s="1">
        <v>73.3</v>
      </c>
      <c r="H33" s="1">
        <v>9.3</v>
      </c>
      <c r="I33" s="1">
        <f t="shared" si="1"/>
        <v>82.6</v>
      </c>
      <c r="J33" s="1">
        <v>5.21</v>
      </c>
      <c r="K33" s="1">
        <v>2.21</v>
      </c>
    </row>
    <row r="34" spans="1:11" ht="15">
      <c r="A34" s="5" t="s">
        <v>85</v>
      </c>
      <c r="B34" s="5" t="s">
        <v>48</v>
      </c>
      <c r="C34" s="8" t="s">
        <v>38</v>
      </c>
      <c r="D34" s="5">
        <v>96</v>
      </c>
      <c r="E34" s="1">
        <v>0</v>
      </c>
      <c r="F34" s="1">
        <v>29.36</v>
      </c>
      <c r="G34" s="1">
        <v>59.57</v>
      </c>
      <c r="H34" s="1">
        <v>11.08</v>
      </c>
      <c r="I34" s="1">
        <f t="shared" si="1"/>
        <v>70.65</v>
      </c>
      <c r="J34" s="1">
        <v>5.13</v>
      </c>
      <c r="K34" s="1">
        <v>2.37</v>
      </c>
    </row>
    <row r="35" spans="1:11" ht="15">
      <c r="A35" s="5" t="s">
        <v>85</v>
      </c>
      <c r="B35" s="5" t="s">
        <v>48</v>
      </c>
      <c r="C35" s="8" t="s">
        <v>39</v>
      </c>
      <c r="D35" s="5">
        <v>111</v>
      </c>
      <c r="E35" s="1">
        <v>0</v>
      </c>
      <c r="F35" s="1">
        <v>41.43</v>
      </c>
      <c r="G35" s="1">
        <v>52.03</v>
      </c>
      <c r="H35" s="1">
        <v>6.53</v>
      </c>
      <c r="I35" s="1">
        <f t="shared" si="1"/>
        <v>58.56</v>
      </c>
      <c r="J35" s="1">
        <v>4.57</v>
      </c>
      <c r="K35" s="1">
        <v>2.01</v>
      </c>
    </row>
    <row r="36" spans="1:11" ht="15">
      <c r="A36" s="5" t="s">
        <v>85</v>
      </c>
      <c r="B36" s="5" t="s">
        <v>48</v>
      </c>
      <c r="C36" s="8" t="s">
        <v>51</v>
      </c>
      <c r="D36" s="5">
        <v>121</v>
      </c>
      <c r="E36" s="1">
        <v>0</v>
      </c>
      <c r="F36" s="1">
        <v>17.72</v>
      </c>
      <c r="G36" s="1">
        <v>73.89</v>
      </c>
      <c r="H36" s="1">
        <v>8.39</v>
      </c>
      <c r="I36" s="1">
        <f t="shared" si="1"/>
        <v>82.28</v>
      </c>
      <c r="J36" s="1">
        <v>5.07</v>
      </c>
      <c r="K36" s="1">
        <v>2.13</v>
      </c>
    </row>
    <row r="37" spans="1:11" ht="15">
      <c r="A37" s="5" t="s">
        <v>85</v>
      </c>
      <c r="B37" s="5" t="s">
        <v>48</v>
      </c>
      <c r="C37" s="8" t="s">
        <v>52</v>
      </c>
      <c r="D37" s="5">
        <v>127</v>
      </c>
      <c r="E37" s="1">
        <v>0</v>
      </c>
      <c r="F37" s="1">
        <v>3.58</v>
      </c>
      <c r="G37" s="1">
        <v>56.45</v>
      </c>
      <c r="H37" s="1">
        <v>39.96</v>
      </c>
      <c r="I37" s="1">
        <f t="shared" si="1"/>
        <v>96.41</v>
      </c>
      <c r="J37" s="1">
        <v>7.67</v>
      </c>
      <c r="K37" s="1">
        <v>2.28</v>
      </c>
    </row>
    <row r="38" spans="1:11" ht="15">
      <c r="A38" s="5" t="s">
        <v>85</v>
      </c>
      <c r="B38" s="5" t="s">
        <v>48</v>
      </c>
      <c r="C38" s="8" t="s">
        <v>40</v>
      </c>
      <c r="D38" s="5">
        <v>131</v>
      </c>
      <c r="E38" s="1">
        <v>0</v>
      </c>
      <c r="F38" s="1">
        <v>25.43</v>
      </c>
      <c r="G38" s="1">
        <v>65.69</v>
      </c>
      <c r="H38" s="1">
        <v>8.87</v>
      </c>
      <c r="I38" s="1">
        <f t="shared" si="1"/>
        <v>74.56</v>
      </c>
      <c r="J38" s="1">
        <v>5.19</v>
      </c>
      <c r="K38" s="1">
        <v>2.19</v>
      </c>
    </row>
    <row r="39" spans="1:11" ht="15">
      <c r="A39" s="5" t="s">
        <v>85</v>
      </c>
      <c r="B39" s="5" t="s">
        <v>48</v>
      </c>
      <c r="C39" s="8" t="s">
        <v>53</v>
      </c>
      <c r="D39" s="5">
        <v>134</v>
      </c>
      <c r="E39" s="1">
        <v>0</v>
      </c>
      <c r="F39" s="1">
        <v>22.17</v>
      </c>
      <c r="G39" s="1">
        <v>57.78</v>
      </c>
      <c r="H39" s="1">
        <v>20.05</v>
      </c>
      <c r="I39" s="1">
        <f t="shared" si="1"/>
        <v>77.83</v>
      </c>
      <c r="J39" s="1">
        <v>6.16</v>
      </c>
      <c r="K39" s="1">
        <v>2.47</v>
      </c>
    </row>
    <row r="40" spans="1:11" ht="15">
      <c r="A40" s="5" t="s">
        <v>85</v>
      </c>
      <c r="B40" s="5" t="s">
        <v>48</v>
      </c>
      <c r="C40" s="8" t="s">
        <v>54</v>
      </c>
      <c r="D40" s="5">
        <v>141</v>
      </c>
      <c r="E40" s="1">
        <v>0</v>
      </c>
      <c r="F40" s="1">
        <v>42.44</v>
      </c>
      <c r="G40" s="1">
        <v>50</v>
      </c>
      <c r="H40" s="1">
        <v>7.56</v>
      </c>
      <c r="I40" s="1">
        <f t="shared" si="1"/>
        <v>57.56</v>
      </c>
      <c r="J40" s="1">
        <v>4.76</v>
      </c>
      <c r="K40" s="1">
        <v>1.97</v>
      </c>
    </row>
    <row r="41" spans="1:11" ht="15">
      <c r="A41" s="5" t="s">
        <v>85</v>
      </c>
      <c r="B41" s="5" t="s">
        <v>48</v>
      </c>
      <c r="C41" s="8" t="s">
        <v>41</v>
      </c>
      <c r="D41" s="5">
        <v>151</v>
      </c>
      <c r="E41" s="1">
        <v>0</v>
      </c>
      <c r="F41" s="1">
        <v>46.28</v>
      </c>
      <c r="G41" s="1">
        <v>41.86</v>
      </c>
      <c r="H41" s="1">
        <v>11.86</v>
      </c>
      <c r="I41" s="1">
        <f t="shared" si="1"/>
        <v>53.72</v>
      </c>
      <c r="J41" s="1">
        <v>5.06</v>
      </c>
      <c r="K41" s="1">
        <v>2.33</v>
      </c>
    </row>
    <row r="42" spans="1:11" ht="15">
      <c r="A42" s="5" t="s">
        <v>85</v>
      </c>
      <c r="B42" s="5" t="s">
        <v>48</v>
      </c>
      <c r="C42" s="8" t="s">
        <v>42</v>
      </c>
      <c r="D42" s="5">
        <v>171</v>
      </c>
      <c r="E42" s="1">
        <v>0</v>
      </c>
      <c r="F42" s="1">
        <v>63.52</v>
      </c>
      <c r="G42" s="1">
        <v>28.18</v>
      </c>
      <c r="H42" s="1">
        <v>8.3</v>
      </c>
      <c r="I42" s="1">
        <f t="shared" si="1"/>
        <v>36.480000000000004</v>
      </c>
      <c r="J42" s="1">
        <v>4.53</v>
      </c>
      <c r="K42" s="1">
        <v>2.19</v>
      </c>
    </row>
    <row r="43" spans="1:11" ht="15">
      <c r="A43" s="5" t="s">
        <v>85</v>
      </c>
      <c r="B43" s="5" t="s">
        <v>48</v>
      </c>
      <c r="C43" s="8" t="s">
        <v>43</v>
      </c>
      <c r="D43" s="5">
        <v>191</v>
      </c>
      <c r="E43" s="1">
        <v>0</v>
      </c>
      <c r="F43" s="1">
        <v>70.02</v>
      </c>
      <c r="G43" s="1">
        <v>26.46</v>
      </c>
      <c r="H43" s="1">
        <v>3.53</v>
      </c>
      <c r="I43" s="1">
        <f t="shared" si="1"/>
        <v>29.990000000000002</v>
      </c>
      <c r="J43" s="1">
        <v>4.05</v>
      </c>
      <c r="K43" s="1">
        <v>1.53</v>
      </c>
    </row>
    <row r="44" spans="1:11" ht="15">
      <c r="A44" s="5" t="s">
        <v>85</v>
      </c>
      <c r="B44" s="5" t="s">
        <v>48</v>
      </c>
      <c r="C44" s="8" t="s">
        <v>44</v>
      </c>
      <c r="D44" s="5">
        <v>211</v>
      </c>
      <c r="E44" s="1">
        <v>0</v>
      </c>
      <c r="F44" s="1">
        <v>32.77</v>
      </c>
      <c r="G44" s="1">
        <v>56.47</v>
      </c>
      <c r="H44" s="1">
        <v>10.76</v>
      </c>
      <c r="I44" s="1">
        <f t="shared" si="1"/>
        <v>67.23</v>
      </c>
      <c r="J44" s="1">
        <v>4.98</v>
      </c>
      <c r="K44" s="1">
        <v>2.4</v>
      </c>
    </row>
    <row r="45" spans="1:11" ht="15">
      <c r="A45" s="5" t="s">
        <v>85</v>
      </c>
      <c r="B45" s="5" t="s">
        <v>48</v>
      </c>
      <c r="C45" s="8" t="s">
        <v>45</v>
      </c>
      <c r="D45" s="5">
        <v>231</v>
      </c>
      <c r="E45" s="1">
        <v>0</v>
      </c>
      <c r="F45" s="1">
        <v>14.15</v>
      </c>
      <c r="G45" s="1">
        <v>73.14</v>
      </c>
      <c r="H45" s="1">
        <v>12.71</v>
      </c>
      <c r="I45" s="1">
        <f t="shared" si="1"/>
        <v>85.85</v>
      </c>
      <c r="J45" s="1">
        <v>5.86</v>
      </c>
      <c r="K45" s="1">
        <v>2.31</v>
      </c>
    </row>
    <row r="46" spans="1:11" ht="15">
      <c r="A46" s="5" t="s">
        <v>85</v>
      </c>
      <c r="B46" s="5" t="s">
        <v>48</v>
      </c>
      <c r="C46" s="8" t="s">
        <v>55</v>
      </c>
      <c r="D46" s="5">
        <v>238</v>
      </c>
      <c r="E46" s="1">
        <v>0</v>
      </c>
      <c r="F46" s="1">
        <v>5.67</v>
      </c>
      <c r="G46" s="1">
        <v>61.75</v>
      </c>
      <c r="H46" s="1">
        <v>32.58</v>
      </c>
      <c r="I46" s="1">
        <f t="shared" si="1"/>
        <v>94.33</v>
      </c>
      <c r="J46" s="1">
        <v>7.12</v>
      </c>
      <c r="K46" s="1">
        <v>2.63</v>
      </c>
    </row>
    <row r="47" spans="1:11" ht="15">
      <c r="A47" s="5" t="s">
        <v>85</v>
      </c>
      <c r="B47" s="5" t="s">
        <v>48</v>
      </c>
      <c r="C47" s="8" t="s">
        <v>56</v>
      </c>
      <c r="D47" s="5">
        <v>241</v>
      </c>
      <c r="E47" s="1">
        <v>0</v>
      </c>
      <c r="F47" s="1">
        <v>28.65</v>
      </c>
      <c r="G47" s="1">
        <v>57.69</v>
      </c>
      <c r="H47" s="1">
        <v>13.66</v>
      </c>
      <c r="I47" s="1">
        <f t="shared" si="1"/>
        <v>71.35</v>
      </c>
      <c r="J47" s="1">
        <v>5.46</v>
      </c>
      <c r="K47" s="1">
        <v>2.43</v>
      </c>
    </row>
    <row r="48" spans="1:11" ht="15">
      <c r="A48" s="5" t="s">
        <v>85</v>
      </c>
      <c r="B48" s="5" t="s">
        <v>48</v>
      </c>
      <c r="C48" s="8" t="s">
        <v>46</v>
      </c>
      <c r="D48" s="5">
        <v>251</v>
      </c>
      <c r="E48" s="1">
        <v>0</v>
      </c>
      <c r="F48" s="1">
        <v>34.52</v>
      </c>
      <c r="G48" s="1">
        <v>53.82</v>
      </c>
      <c r="H48" s="1">
        <v>11.66</v>
      </c>
      <c r="I48" s="1">
        <f t="shared" si="1"/>
        <v>65.48</v>
      </c>
      <c r="J48" s="1">
        <v>5.19</v>
      </c>
      <c r="K48" s="1">
        <v>2.4</v>
      </c>
    </row>
    <row r="49" spans="1:11" ht="15">
      <c r="A49" s="5" t="s">
        <v>85</v>
      </c>
      <c r="B49" s="5" t="s">
        <v>48</v>
      </c>
      <c r="C49" s="8" t="s">
        <v>47</v>
      </c>
      <c r="D49" s="5">
        <v>271</v>
      </c>
      <c r="E49" s="1">
        <v>0</v>
      </c>
      <c r="F49" s="1">
        <v>21.93</v>
      </c>
      <c r="G49" s="1">
        <v>64.04</v>
      </c>
      <c r="H49" s="1">
        <v>14.02</v>
      </c>
      <c r="I49" s="1">
        <f t="shared" si="1"/>
        <v>78.06</v>
      </c>
      <c r="J49" s="1">
        <v>5.34</v>
      </c>
      <c r="K49" s="1">
        <v>2.71</v>
      </c>
    </row>
    <row r="50" spans="1:11" ht="15">
      <c r="A50" s="5" t="s">
        <v>85</v>
      </c>
      <c r="B50" s="5" t="s">
        <v>48</v>
      </c>
      <c r="C50" s="8" t="s">
        <v>57</v>
      </c>
      <c r="D50" s="5">
        <v>291</v>
      </c>
      <c r="E50" s="1">
        <v>0</v>
      </c>
      <c r="F50" s="1">
        <v>38.07</v>
      </c>
      <c r="G50" s="1">
        <v>51.03</v>
      </c>
      <c r="H50" s="1">
        <v>10.89</v>
      </c>
      <c r="I50" s="1">
        <f t="shared" si="1"/>
        <v>61.92</v>
      </c>
      <c r="J50" s="1">
        <v>5.1</v>
      </c>
      <c r="K50" s="1">
        <v>2.41</v>
      </c>
    </row>
    <row r="51" spans="1:11" ht="15">
      <c r="A51" s="5" t="s">
        <v>85</v>
      </c>
      <c r="B51" s="5" t="s">
        <v>48</v>
      </c>
      <c r="C51" s="8" t="s">
        <v>58</v>
      </c>
      <c r="D51" s="5">
        <v>311</v>
      </c>
      <c r="E51" s="1">
        <v>0</v>
      </c>
      <c r="F51" s="1">
        <v>55.13</v>
      </c>
      <c r="G51" s="1">
        <v>37.92</v>
      </c>
      <c r="H51" s="1">
        <v>6.95</v>
      </c>
      <c r="I51" s="1">
        <f t="shared" si="1"/>
        <v>44.870000000000005</v>
      </c>
      <c r="J51" s="1">
        <v>4.56</v>
      </c>
      <c r="K51" s="1">
        <v>2.08</v>
      </c>
    </row>
    <row r="52" spans="1:11" ht="15">
      <c r="A52" s="5" t="s">
        <v>85</v>
      </c>
      <c r="B52" s="5" t="s">
        <v>48</v>
      </c>
      <c r="C52" s="8" t="s">
        <v>59</v>
      </c>
      <c r="D52" s="5">
        <v>321</v>
      </c>
      <c r="E52" s="1">
        <v>0</v>
      </c>
      <c r="F52" s="1">
        <v>47.13</v>
      </c>
      <c r="G52" s="1">
        <v>41.56</v>
      </c>
      <c r="H52" s="1">
        <v>11.31</v>
      </c>
      <c r="I52" s="1">
        <f t="shared" si="1"/>
        <v>52.870000000000005</v>
      </c>
      <c r="J52" s="1">
        <v>4.84</v>
      </c>
      <c r="K52" s="1">
        <v>2.5</v>
      </c>
    </row>
    <row r="53" spans="1:11" ht="15">
      <c r="A53" s="5" t="s">
        <v>85</v>
      </c>
      <c r="B53" s="5" t="s">
        <v>48</v>
      </c>
      <c r="C53" s="8" t="s">
        <v>60</v>
      </c>
      <c r="D53" s="5">
        <v>323</v>
      </c>
      <c r="E53" s="1">
        <v>0</v>
      </c>
      <c r="F53" s="1">
        <v>52.33</v>
      </c>
      <c r="G53" s="1">
        <v>37.74</v>
      </c>
      <c r="H53" s="1">
        <v>9.93</v>
      </c>
      <c r="I53" s="1">
        <f aca="true" t="shared" si="2" ref="I53:I78">G53+H53</f>
        <v>47.67</v>
      </c>
      <c r="J53" s="1">
        <v>4.64</v>
      </c>
      <c r="K53" s="1">
        <v>2.5</v>
      </c>
    </row>
    <row r="54" spans="1:11" ht="15">
      <c r="A54" s="5" t="s">
        <v>85</v>
      </c>
      <c r="B54" s="5" t="s">
        <v>48</v>
      </c>
      <c r="C54" s="5" t="s">
        <v>61</v>
      </c>
      <c r="D54" s="5">
        <v>331</v>
      </c>
      <c r="E54" s="1">
        <v>0</v>
      </c>
      <c r="F54" s="1">
        <v>16.14</v>
      </c>
      <c r="G54" s="1">
        <v>61.51</v>
      </c>
      <c r="H54" s="1">
        <v>22.35</v>
      </c>
      <c r="I54" s="1">
        <f t="shared" si="2"/>
        <v>83.86</v>
      </c>
      <c r="J54" s="1">
        <v>6.42</v>
      </c>
      <c r="K54" s="1">
        <v>2.46</v>
      </c>
    </row>
    <row r="55" spans="1:11" ht="15">
      <c r="A55" s="5" t="s">
        <v>85</v>
      </c>
      <c r="B55" s="5" t="s">
        <v>48</v>
      </c>
      <c r="C55" s="8" t="s">
        <v>62</v>
      </c>
      <c r="D55" s="5">
        <v>351</v>
      </c>
      <c r="E55" s="1">
        <v>0</v>
      </c>
      <c r="F55" s="1">
        <v>60.45</v>
      </c>
      <c r="G55" s="1">
        <v>38.25</v>
      </c>
      <c r="H55" s="1">
        <v>1.3</v>
      </c>
      <c r="I55" s="1">
        <f t="shared" si="2"/>
        <v>39.55</v>
      </c>
      <c r="J55" s="1">
        <v>4.67</v>
      </c>
      <c r="K55" s="1">
        <v>1.48</v>
      </c>
    </row>
    <row r="56" spans="1:11" ht="15">
      <c r="A56" s="5" t="s">
        <v>85</v>
      </c>
      <c r="B56" s="5" t="s">
        <v>48</v>
      </c>
      <c r="C56" s="8" t="s">
        <v>63</v>
      </c>
      <c r="D56" s="5">
        <v>371</v>
      </c>
      <c r="E56" s="1">
        <v>0</v>
      </c>
      <c r="F56" s="1">
        <v>24.7</v>
      </c>
      <c r="G56" s="1">
        <v>57.85</v>
      </c>
      <c r="H56" s="1">
        <v>17.46</v>
      </c>
      <c r="I56" s="1">
        <f t="shared" si="2"/>
        <v>75.31</v>
      </c>
      <c r="J56" s="1">
        <v>5.75</v>
      </c>
      <c r="K56" s="1">
        <v>2.51</v>
      </c>
    </row>
    <row r="57" spans="1:11" ht="15">
      <c r="A57" s="5" t="s">
        <v>85</v>
      </c>
      <c r="B57" s="5" t="s">
        <v>48</v>
      </c>
      <c r="C57" s="8" t="s">
        <v>64</v>
      </c>
      <c r="D57" s="5">
        <v>391</v>
      </c>
      <c r="E57" s="1">
        <v>0</v>
      </c>
      <c r="F57" s="1">
        <v>6.06</v>
      </c>
      <c r="G57" s="1">
        <v>64.12</v>
      </c>
      <c r="H57" s="1">
        <v>29.82</v>
      </c>
      <c r="I57" s="1">
        <f t="shared" si="2"/>
        <v>93.94</v>
      </c>
      <c r="J57" s="1">
        <v>6.99</v>
      </c>
      <c r="K57" s="1">
        <v>2.37</v>
      </c>
    </row>
    <row r="58" spans="1:11" ht="15">
      <c r="A58" s="5" t="s">
        <v>85</v>
      </c>
      <c r="B58" s="5" t="s">
        <v>48</v>
      </c>
      <c r="C58" s="8" t="s">
        <v>65</v>
      </c>
      <c r="D58" s="5">
        <v>411</v>
      </c>
      <c r="E58" s="1">
        <v>0.11</v>
      </c>
      <c r="F58" s="1">
        <v>25.56</v>
      </c>
      <c r="G58" s="1">
        <v>55.27</v>
      </c>
      <c r="H58" s="1">
        <v>18.06</v>
      </c>
      <c r="I58" s="1">
        <f t="shared" si="2"/>
        <v>73.33</v>
      </c>
      <c r="J58" s="1">
        <v>5.82</v>
      </c>
      <c r="K58" s="1">
        <v>2.62</v>
      </c>
    </row>
    <row r="59" spans="1:11" ht="15">
      <c r="A59" s="5" t="s">
        <v>85</v>
      </c>
      <c r="B59" s="5" t="s">
        <v>48</v>
      </c>
      <c r="C59" s="8" t="s">
        <v>66</v>
      </c>
      <c r="D59" s="5">
        <v>431</v>
      </c>
      <c r="E59" s="1">
        <v>0</v>
      </c>
      <c r="F59" s="1">
        <v>17.48</v>
      </c>
      <c r="G59" s="1">
        <v>61.52</v>
      </c>
      <c r="H59" s="1">
        <v>21</v>
      </c>
      <c r="I59" s="1">
        <f t="shared" si="2"/>
        <v>82.52000000000001</v>
      </c>
      <c r="J59" s="1">
        <v>6.27</v>
      </c>
      <c r="K59" s="1">
        <v>2.65</v>
      </c>
    </row>
    <row r="60" spans="1:11" ht="15">
      <c r="A60" s="5" t="s">
        <v>85</v>
      </c>
      <c r="B60" s="5" t="s">
        <v>48</v>
      </c>
      <c r="C60" s="8" t="s">
        <v>67</v>
      </c>
      <c r="D60" s="5">
        <v>438</v>
      </c>
      <c r="E60" s="1">
        <v>0</v>
      </c>
      <c r="F60" s="1">
        <v>23</v>
      </c>
      <c r="G60" s="1">
        <v>66.49</v>
      </c>
      <c r="H60" s="1">
        <v>10.51</v>
      </c>
      <c r="I60" s="1">
        <f t="shared" si="2"/>
        <v>77</v>
      </c>
      <c r="J60" s="1">
        <v>5.28</v>
      </c>
      <c r="K60" s="1">
        <v>2.35</v>
      </c>
    </row>
    <row r="61" spans="1:11" ht="15">
      <c r="A61" s="5" t="s">
        <v>85</v>
      </c>
      <c r="B61" s="5" t="s">
        <v>48</v>
      </c>
      <c r="C61" s="8" t="s">
        <v>68</v>
      </c>
      <c r="D61" s="5">
        <v>441</v>
      </c>
      <c r="E61" s="1">
        <v>0</v>
      </c>
      <c r="F61" s="1">
        <v>26.22</v>
      </c>
      <c r="G61" s="1">
        <v>62.11</v>
      </c>
      <c r="H61" s="1">
        <v>11.67</v>
      </c>
      <c r="I61" s="1">
        <f t="shared" si="2"/>
        <v>73.78</v>
      </c>
      <c r="J61" s="1">
        <v>5.26</v>
      </c>
      <c r="K61" s="1">
        <v>2.37</v>
      </c>
    </row>
    <row r="62" spans="1:11" ht="15">
      <c r="A62" s="5" t="s">
        <v>85</v>
      </c>
      <c r="B62" s="5" t="s">
        <v>48</v>
      </c>
      <c r="C62" s="8" t="s">
        <v>69</v>
      </c>
      <c r="D62" s="5">
        <v>451</v>
      </c>
      <c r="E62" s="1">
        <v>0</v>
      </c>
      <c r="F62" s="1">
        <v>48.14</v>
      </c>
      <c r="G62" s="1">
        <v>49.91</v>
      </c>
      <c r="H62" s="1">
        <v>1.96</v>
      </c>
      <c r="I62" s="1">
        <f t="shared" si="2"/>
        <v>51.87</v>
      </c>
      <c r="J62" s="1">
        <v>4.16</v>
      </c>
      <c r="K62" s="1">
        <v>1.14</v>
      </c>
    </row>
    <row r="63" spans="1:11" ht="15">
      <c r="A63" s="5" t="s">
        <v>85</v>
      </c>
      <c r="B63" s="5" t="s">
        <v>48</v>
      </c>
      <c r="C63" s="8" t="s">
        <v>70</v>
      </c>
      <c r="D63" s="5">
        <v>471</v>
      </c>
      <c r="E63" s="1">
        <v>0</v>
      </c>
      <c r="F63" s="1">
        <v>52.31</v>
      </c>
      <c r="G63" s="1">
        <v>40.22</v>
      </c>
      <c r="H63" s="1">
        <v>7.47</v>
      </c>
      <c r="I63" s="1">
        <f t="shared" si="2"/>
        <v>47.69</v>
      </c>
      <c r="J63" s="1">
        <v>4.61</v>
      </c>
      <c r="K63" s="1">
        <v>2.11</v>
      </c>
    </row>
    <row r="64" spans="1:11" ht="15">
      <c r="A64" s="5" t="s">
        <v>85</v>
      </c>
      <c r="B64" s="5" t="s">
        <v>48</v>
      </c>
      <c r="C64" s="8" t="s">
        <v>71</v>
      </c>
      <c r="D64" s="5">
        <v>491</v>
      </c>
      <c r="E64" s="1">
        <v>0</v>
      </c>
      <c r="F64" s="1">
        <v>43.05</v>
      </c>
      <c r="G64" s="1">
        <v>48.6</v>
      </c>
      <c r="H64" s="1">
        <v>8.35</v>
      </c>
      <c r="I64" s="1">
        <f t="shared" si="2"/>
        <v>56.95</v>
      </c>
      <c r="J64" s="1">
        <v>4.81</v>
      </c>
      <c r="K64" s="1">
        <v>2.17</v>
      </c>
    </row>
    <row r="65" spans="1:11" ht="15">
      <c r="A65" s="5" t="s">
        <v>85</v>
      </c>
      <c r="B65" s="5" t="s">
        <v>77</v>
      </c>
      <c r="C65" s="5" t="s">
        <v>21</v>
      </c>
      <c r="D65" s="5">
        <v>1</v>
      </c>
      <c r="E65" s="1">
        <v>0</v>
      </c>
      <c r="F65" s="1">
        <v>58.6</v>
      </c>
      <c r="G65" s="1">
        <v>33.56</v>
      </c>
      <c r="H65" s="1">
        <v>7.85</v>
      </c>
      <c r="I65" s="1">
        <f t="shared" si="2"/>
        <v>41.410000000000004</v>
      </c>
      <c r="J65" s="1">
        <v>4.47</v>
      </c>
      <c r="K65" s="1">
        <v>2.16</v>
      </c>
    </row>
    <row r="66" spans="1:11" ht="15">
      <c r="A66" s="5" t="s">
        <v>85</v>
      </c>
      <c r="B66" s="5" t="s">
        <v>77</v>
      </c>
      <c r="C66" s="8" t="s">
        <v>22</v>
      </c>
      <c r="D66" s="5">
        <v>5</v>
      </c>
      <c r="E66" s="1">
        <v>0</v>
      </c>
      <c r="F66" s="1">
        <v>60.27</v>
      </c>
      <c r="G66" s="1">
        <v>31.57</v>
      </c>
      <c r="H66" s="1">
        <v>8.15</v>
      </c>
      <c r="I66" s="1">
        <f t="shared" si="2"/>
        <v>39.72</v>
      </c>
      <c r="J66" s="1">
        <v>4.46</v>
      </c>
      <c r="K66" s="1">
        <v>2.22</v>
      </c>
    </row>
    <row r="67" spans="1:12" ht="15">
      <c r="A67" s="5" t="s">
        <v>85</v>
      </c>
      <c r="B67" s="5" t="s">
        <v>77</v>
      </c>
      <c r="C67" s="8" t="s">
        <v>23</v>
      </c>
      <c r="D67" s="5">
        <v>9</v>
      </c>
      <c r="E67" s="1">
        <v>1.19</v>
      </c>
      <c r="F67" s="1">
        <v>58.45</v>
      </c>
      <c r="G67" s="1">
        <v>32.67</v>
      </c>
      <c r="H67" s="1">
        <v>7.69</v>
      </c>
      <c r="I67" s="1">
        <f t="shared" si="2"/>
        <v>40.36</v>
      </c>
      <c r="J67" s="1">
        <v>4.34</v>
      </c>
      <c r="K67" s="1">
        <v>2.25</v>
      </c>
      <c r="L67" s="5" t="s">
        <v>78</v>
      </c>
    </row>
    <row r="68" spans="1:12" ht="15">
      <c r="A68" s="5" t="s">
        <v>85</v>
      </c>
      <c r="B68" s="5" t="s">
        <v>77</v>
      </c>
      <c r="C68" s="8" t="s">
        <v>24</v>
      </c>
      <c r="D68" s="5">
        <v>13</v>
      </c>
      <c r="E68" s="1">
        <v>12.94</v>
      </c>
      <c r="F68" s="1">
        <v>52.92</v>
      </c>
      <c r="G68" s="1">
        <v>27.35</v>
      </c>
      <c r="H68" s="1">
        <v>6.79</v>
      </c>
      <c r="I68" s="1">
        <f t="shared" si="2"/>
        <v>34.14</v>
      </c>
      <c r="J68" s="1">
        <v>3.51</v>
      </c>
      <c r="K68" s="1">
        <v>2.81</v>
      </c>
      <c r="L68" s="5" t="s">
        <v>79</v>
      </c>
    </row>
    <row r="69" spans="1:12" ht="15">
      <c r="A69" s="5" t="s">
        <v>85</v>
      </c>
      <c r="B69" s="5" t="s">
        <v>77</v>
      </c>
      <c r="C69" s="8" t="s">
        <v>25</v>
      </c>
      <c r="D69" s="5">
        <v>15</v>
      </c>
      <c r="E69" s="1">
        <v>8.13</v>
      </c>
      <c r="F69" s="1">
        <v>53.55</v>
      </c>
      <c r="G69" s="1">
        <v>31.27</v>
      </c>
      <c r="H69" s="1">
        <v>7.05</v>
      </c>
      <c r="I69" s="1">
        <f t="shared" si="2"/>
        <v>38.32</v>
      </c>
      <c r="J69" s="1">
        <v>3.88</v>
      </c>
      <c r="K69" s="1">
        <v>2.62</v>
      </c>
      <c r="L69" s="5" t="s">
        <v>79</v>
      </c>
    </row>
    <row r="70" spans="1:12" ht="15">
      <c r="A70" s="5" t="s">
        <v>85</v>
      </c>
      <c r="B70" s="5" t="s">
        <v>77</v>
      </c>
      <c r="C70" s="8" t="s">
        <v>26</v>
      </c>
      <c r="D70" s="5">
        <v>21</v>
      </c>
      <c r="E70" s="1">
        <v>5.59</v>
      </c>
      <c r="F70" s="1">
        <v>53.53</v>
      </c>
      <c r="G70" s="1">
        <v>32.67</v>
      </c>
      <c r="H70" s="1">
        <v>8.21</v>
      </c>
      <c r="I70" s="1">
        <f t="shared" si="2"/>
        <v>40.88</v>
      </c>
      <c r="J70" s="1">
        <v>4.19</v>
      </c>
      <c r="K70" s="1">
        <v>2.57</v>
      </c>
      <c r="L70" s="5" t="s">
        <v>79</v>
      </c>
    </row>
    <row r="71" spans="1:11" ht="15">
      <c r="A71" s="5" t="s">
        <v>85</v>
      </c>
      <c r="B71" s="5" t="s">
        <v>77</v>
      </c>
      <c r="C71" s="8" t="s">
        <v>27</v>
      </c>
      <c r="D71" s="5">
        <v>25</v>
      </c>
      <c r="E71" s="1">
        <v>0.66</v>
      </c>
      <c r="F71" s="1">
        <v>56.11</v>
      </c>
      <c r="G71" s="1">
        <v>34.88</v>
      </c>
      <c r="H71" s="1">
        <v>8.34</v>
      </c>
      <c r="I71" s="1">
        <f t="shared" si="2"/>
        <v>43.22</v>
      </c>
      <c r="J71" s="1">
        <v>4.46</v>
      </c>
      <c r="K71" s="1">
        <v>2.23</v>
      </c>
    </row>
    <row r="72" spans="1:12" ht="15">
      <c r="A72" s="5" t="s">
        <v>85</v>
      </c>
      <c r="B72" s="5" t="s">
        <v>77</v>
      </c>
      <c r="C72" s="8" t="s">
        <v>28</v>
      </c>
      <c r="D72" s="5">
        <v>29</v>
      </c>
      <c r="E72" s="1">
        <v>1.28</v>
      </c>
      <c r="F72" s="1">
        <v>52.25</v>
      </c>
      <c r="G72" s="1">
        <v>37.02</v>
      </c>
      <c r="H72" s="1">
        <v>9.45</v>
      </c>
      <c r="I72" s="1">
        <f t="shared" si="2"/>
        <v>46.47</v>
      </c>
      <c r="J72" s="1">
        <v>4.59</v>
      </c>
      <c r="K72" s="1">
        <v>2.4</v>
      </c>
      <c r="L72" s="5" t="s">
        <v>80</v>
      </c>
    </row>
    <row r="73" spans="1:13" ht="14.25" customHeight="1">
      <c r="A73" s="5" t="s">
        <v>85</v>
      </c>
      <c r="B73" s="5" t="s">
        <v>77</v>
      </c>
      <c r="C73" s="8" t="s">
        <v>81</v>
      </c>
      <c r="D73" s="5">
        <v>35</v>
      </c>
      <c r="E73" s="1">
        <v>4.39</v>
      </c>
      <c r="F73" s="1">
        <v>52.44</v>
      </c>
      <c r="G73" s="1">
        <v>35.29</v>
      </c>
      <c r="H73" s="1">
        <v>7.88</v>
      </c>
      <c r="I73" s="1">
        <f t="shared" si="2"/>
        <v>43.17</v>
      </c>
      <c r="J73" s="1">
        <v>4.27</v>
      </c>
      <c r="K73" s="1">
        <v>2.41</v>
      </c>
      <c r="L73" s="9" t="s">
        <v>82</v>
      </c>
      <c r="M73" s="5" t="s">
        <v>86</v>
      </c>
    </row>
    <row r="74" spans="1:12" ht="15">
      <c r="A74" s="5" t="s">
        <v>85</v>
      </c>
      <c r="B74" s="5" t="s">
        <v>77</v>
      </c>
      <c r="C74" s="8" t="s">
        <v>31</v>
      </c>
      <c r="D74" s="5">
        <v>41</v>
      </c>
      <c r="E74" s="1">
        <v>0.94</v>
      </c>
      <c r="F74" s="1">
        <v>60.17</v>
      </c>
      <c r="G74" s="1">
        <v>30.86</v>
      </c>
      <c r="H74" s="1">
        <v>8.03</v>
      </c>
      <c r="I74" s="1">
        <f t="shared" si="2"/>
        <v>38.89</v>
      </c>
      <c r="J74" s="1">
        <v>4.45</v>
      </c>
      <c r="K74" s="1">
        <v>2.21</v>
      </c>
      <c r="L74" s="5" t="s">
        <v>78</v>
      </c>
    </row>
    <row r="75" spans="1:11" ht="15">
      <c r="A75" s="5" t="s">
        <v>85</v>
      </c>
      <c r="B75" s="5" t="s">
        <v>77</v>
      </c>
      <c r="C75" s="8" t="s">
        <v>32</v>
      </c>
      <c r="D75" s="5">
        <v>45</v>
      </c>
      <c r="E75" s="1">
        <v>0.08</v>
      </c>
      <c r="F75" s="1">
        <v>58.83</v>
      </c>
      <c r="G75" s="1">
        <v>30.55</v>
      </c>
      <c r="H75" s="1">
        <v>10.54</v>
      </c>
      <c r="I75" s="1">
        <f t="shared" si="2"/>
        <v>41.09</v>
      </c>
      <c r="J75" s="1">
        <v>4.72</v>
      </c>
      <c r="K75" s="1">
        <v>2.43</v>
      </c>
    </row>
    <row r="76" spans="1:12" ht="15">
      <c r="A76" s="5" t="s">
        <v>85</v>
      </c>
      <c r="B76" s="5" t="s">
        <v>77</v>
      </c>
      <c r="C76" s="8" t="s">
        <v>33</v>
      </c>
      <c r="D76" s="5">
        <v>49</v>
      </c>
      <c r="E76" s="1">
        <v>2.33</v>
      </c>
      <c r="F76" s="1">
        <v>58.71</v>
      </c>
      <c r="G76" s="1">
        <v>29.73</v>
      </c>
      <c r="H76" s="1">
        <v>9.23</v>
      </c>
      <c r="I76" s="1">
        <f t="shared" si="2"/>
        <v>38.96</v>
      </c>
      <c r="J76" s="1">
        <v>4.47</v>
      </c>
      <c r="K76" s="1">
        <v>2.36</v>
      </c>
      <c r="L76" s="5" t="s">
        <v>78</v>
      </c>
    </row>
    <row r="77" spans="1:11" ht="15">
      <c r="A77" s="5" t="s">
        <v>85</v>
      </c>
      <c r="B77" s="5" t="s">
        <v>77</v>
      </c>
      <c r="C77" s="8" t="s">
        <v>72</v>
      </c>
      <c r="D77" s="5">
        <v>61</v>
      </c>
      <c r="E77" s="1">
        <v>0</v>
      </c>
      <c r="F77" s="1">
        <v>61.57</v>
      </c>
      <c r="G77" s="1">
        <v>28.77</v>
      </c>
      <c r="H77" s="1">
        <v>9.66</v>
      </c>
      <c r="I77" s="1">
        <f t="shared" si="2"/>
        <v>38.43</v>
      </c>
      <c r="J77" s="1">
        <v>4.62</v>
      </c>
      <c r="K77" s="1">
        <v>2.27</v>
      </c>
    </row>
    <row r="78" spans="1:11" ht="15">
      <c r="A78" s="5" t="s">
        <v>85</v>
      </c>
      <c r="B78" s="5" t="s">
        <v>77</v>
      </c>
      <c r="C78" s="8" t="s">
        <v>73</v>
      </c>
      <c r="D78" s="5">
        <v>71</v>
      </c>
      <c r="E78" s="1">
        <v>0.2800000000000001</v>
      </c>
      <c r="F78" s="1">
        <v>63.19</v>
      </c>
      <c r="G78" s="1">
        <v>27.83</v>
      </c>
      <c r="H78" s="1">
        <v>8.71</v>
      </c>
      <c r="I78" s="1">
        <f t="shared" si="2"/>
        <v>36.54</v>
      </c>
      <c r="J78" s="1">
        <v>4.51</v>
      </c>
      <c r="K78" s="1">
        <v>2.23</v>
      </c>
    </row>
    <row r="79" spans="1:11" ht="15">
      <c r="A79" s="5" t="s">
        <v>85</v>
      </c>
      <c r="B79" s="5" t="s">
        <v>77</v>
      </c>
      <c r="C79" s="8" t="s">
        <v>74</v>
      </c>
      <c r="D79" s="5">
        <v>81</v>
      </c>
      <c r="E79" s="1">
        <v>0.08</v>
      </c>
      <c r="F79" s="1">
        <v>65.59</v>
      </c>
      <c r="G79" s="1">
        <v>24.88</v>
      </c>
      <c r="H79" s="1">
        <v>9.45</v>
      </c>
      <c r="I79" s="1">
        <f>G79+H79</f>
        <v>34.33</v>
      </c>
      <c r="J79" s="1">
        <v>4.58</v>
      </c>
      <c r="K79" s="1">
        <v>2.33</v>
      </c>
    </row>
    <row r="80" spans="1:11" ht="15">
      <c r="A80" s="5" t="s">
        <v>85</v>
      </c>
      <c r="B80" s="5" t="s">
        <v>77</v>
      </c>
      <c r="C80" s="8" t="s">
        <v>75</v>
      </c>
      <c r="D80" s="5">
        <v>91</v>
      </c>
      <c r="E80" s="1">
        <v>0.05</v>
      </c>
      <c r="F80" s="1">
        <v>74.59</v>
      </c>
      <c r="G80" s="1">
        <v>18.34</v>
      </c>
      <c r="H80" s="1">
        <v>7.01</v>
      </c>
      <c r="I80" s="1">
        <f>G80+H80</f>
        <v>25.35</v>
      </c>
      <c r="J80" s="1">
        <v>4.25</v>
      </c>
      <c r="K80" s="1">
        <v>2.05</v>
      </c>
    </row>
    <row r="81" spans="1:11" ht="15">
      <c r="A81" s="5" t="s">
        <v>85</v>
      </c>
      <c r="B81" s="5" t="s">
        <v>77</v>
      </c>
      <c r="C81" s="8" t="s">
        <v>76</v>
      </c>
      <c r="D81" s="5">
        <v>101</v>
      </c>
      <c r="E81" s="1">
        <v>0.27</v>
      </c>
      <c r="F81" s="1">
        <v>73.25</v>
      </c>
      <c r="G81" s="1">
        <v>19.66</v>
      </c>
      <c r="H81" s="1">
        <v>6.81</v>
      </c>
      <c r="I81" s="1">
        <f>G81+H81</f>
        <v>26.47</v>
      </c>
      <c r="J81" s="1">
        <v>4.24</v>
      </c>
      <c r="K81" s="1">
        <v>2.04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Adam Tomasovych</cp:lastModifiedBy>
  <dcterms:created xsi:type="dcterms:W3CDTF">2016-10-26T14:59:11Z</dcterms:created>
  <dcterms:modified xsi:type="dcterms:W3CDTF">2021-12-02T12:26:14Z</dcterms:modified>
  <cp:category/>
  <cp:version/>
  <cp:contentType/>
  <cp:contentStatus/>
</cp:coreProperties>
</file>